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Albverein\Homepage\Satzung, Regeln und Vorlagen\Vorlagen\"/>
    </mc:Choice>
  </mc:AlternateContent>
  <xr:revisionPtr revIDLastSave="0" documentId="13_ncr:1_{63AEF390-F527-49AD-AB88-428D22DBF559}" xr6:coauthVersionLast="47" xr6:coauthVersionMax="47" xr10:uidLastSave="{00000000-0000-0000-0000-000000000000}"/>
  <bookViews>
    <workbookView xWindow="-120" yWindow="-120" windowWidth="38640" windowHeight="21120" xr2:uid="{22F43A13-7BDF-4E2D-90A6-A4F548651A2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10" i="1"/>
  <c r="C15" i="1"/>
  <c r="C12" i="1"/>
  <c r="C13" i="1"/>
  <c r="C9" i="1"/>
  <c r="C6" i="1"/>
  <c r="C7" i="1"/>
  <c r="C11" i="1"/>
  <c r="C14" i="1"/>
  <c r="C17" i="1"/>
  <c r="C18" i="1"/>
  <c r="C16" i="1"/>
  <c r="B8" i="1"/>
  <c r="B21" i="1" s="1"/>
  <c r="C21" i="1" l="1"/>
  <c r="B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 Reichert</author>
  </authors>
  <commentList>
    <comment ref="C6" authorId="0" shapeId="0" xr:uid="{DC455C61-2C70-4559-B83A-AEFCD0F6D893}">
      <text>
        <r>
          <rPr>
            <sz val="11"/>
            <color indexed="81"/>
            <rFont val="Segoe UI"/>
            <family val="2"/>
          </rPr>
          <t xml:space="preserve">wird durch Formel errechnet
</t>
        </r>
      </text>
    </comment>
    <comment ref="C7" authorId="0" shapeId="0" xr:uid="{AB3E2DDA-4F4C-4E02-A7EF-2B234F990F5F}">
      <text>
        <r>
          <rPr>
            <sz val="11"/>
            <color indexed="81"/>
            <rFont val="Segoe UI"/>
            <family val="2"/>
          </rPr>
          <t xml:space="preserve">wird durch Formel errechnet
</t>
        </r>
      </text>
    </comment>
    <comment ref="C9" authorId="0" shapeId="0" xr:uid="{BF586377-5011-48EE-9B36-9ADAD98BE7D1}">
      <text>
        <r>
          <rPr>
            <sz val="11"/>
            <color indexed="81"/>
            <rFont val="Segoe UI"/>
            <family val="2"/>
          </rPr>
          <t xml:space="preserve">wird durch Formel errechnet
</t>
        </r>
      </text>
    </comment>
    <comment ref="C11" authorId="0" shapeId="0" xr:uid="{FFD5C1B3-D0DA-46DF-A29C-03D896760B2C}">
      <text>
        <r>
          <rPr>
            <sz val="11"/>
            <color indexed="81"/>
            <rFont val="Segoe UI"/>
            <family val="2"/>
          </rPr>
          <t xml:space="preserve">wird durch Formel errechnet
</t>
        </r>
      </text>
    </comment>
    <comment ref="C14" authorId="0" shapeId="0" xr:uid="{9F6F602B-77E5-4EB1-9DBF-F7D6431EE0D8}">
      <text>
        <r>
          <rPr>
            <sz val="11"/>
            <color indexed="81"/>
            <rFont val="Segoe UI"/>
            <family val="2"/>
          </rPr>
          <t xml:space="preserve">wird durch Formel errechnet
</t>
        </r>
      </text>
    </comment>
    <comment ref="C16" authorId="0" shapeId="0" xr:uid="{125BC66E-F727-47B1-BA65-0E8360847C48}">
      <text>
        <r>
          <rPr>
            <sz val="11"/>
            <color indexed="81"/>
            <rFont val="Segoe UI"/>
            <family val="2"/>
          </rPr>
          <t xml:space="preserve">wird durch Formel errechnet
</t>
        </r>
      </text>
    </comment>
    <comment ref="C17" authorId="0" shapeId="0" xr:uid="{BED2D1B7-19A2-4EC0-9065-29D57FB58184}">
      <text>
        <r>
          <rPr>
            <sz val="11"/>
            <color indexed="81"/>
            <rFont val="Segoe UI"/>
            <family val="2"/>
          </rPr>
          <t xml:space="preserve">wird durch Formel errechnet
</t>
        </r>
      </text>
    </comment>
    <comment ref="C18" authorId="0" shapeId="0" xr:uid="{FA1093E9-BF63-4141-8141-F8CD9C1A924A}">
      <text>
        <r>
          <rPr>
            <sz val="11"/>
            <color indexed="81"/>
            <rFont val="Segoe UI"/>
            <family val="2"/>
          </rPr>
          <t xml:space="preserve">wird durch Formel errechnet
</t>
        </r>
      </text>
    </comment>
    <comment ref="C21" authorId="0" shapeId="0" xr:uid="{C79BA1FF-9163-4CE6-A8AA-49764A905D3B}">
      <text>
        <r>
          <rPr>
            <sz val="11"/>
            <color indexed="81"/>
            <rFont val="Segoe UI"/>
            <family val="2"/>
          </rPr>
          <t xml:space="preserve">wird durch Formel errechnet.
Kosten pro geplante/tatsächliche Teilnehmerzahl
</t>
        </r>
      </text>
    </comment>
    <comment ref="C26" authorId="0" shapeId="0" xr:uid="{4E5CF2A9-00D9-4319-8A1D-8F40B235B8A2}">
      <text>
        <r>
          <rPr>
            <sz val="11"/>
            <color indexed="81"/>
            <rFont val="Segoe UI"/>
            <family val="2"/>
          </rPr>
          <t xml:space="preserve">wird durch Formel errechnet.
Druchschn. Einnahmen  pro geplante/ tatsächliche Teilnehmer
</t>
        </r>
      </text>
    </comment>
  </commentList>
</comments>
</file>

<file path=xl/sharedStrings.xml><?xml version="1.0" encoding="utf-8"?>
<sst xmlns="http://schemas.openxmlformats.org/spreadsheetml/2006/main" count="25" uniqueCount="25">
  <si>
    <t>Aufwendungen</t>
  </si>
  <si>
    <t>Auslagen Telefon und Porto, Papierdruck</t>
  </si>
  <si>
    <t>Auslagen für die Reisevorbereitung</t>
  </si>
  <si>
    <t>Eintritte</t>
  </si>
  <si>
    <t>Führungen</t>
  </si>
  <si>
    <t>Übernachtungskosten</t>
  </si>
  <si>
    <t>Verpflegung</t>
  </si>
  <si>
    <t>Trinkgelder der SAVOP</t>
  </si>
  <si>
    <t xml:space="preserve">Brezeln </t>
  </si>
  <si>
    <t>Wasser</t>
  </si>
  <si>
    <t>Süßigkeiten</t>
  </si>
  <si>
    <t>Reisekostenbeitrag je Teilnehmer</t>
  </si>
  <si>
    <t>Einnahmen</t>
  </si>
  <si>
    <t xml:space="preserve">Ziel: </t>
  </si>
  <si>
    <t>Betrag
gesamt Euro</t>
  </si>
  <si>
    <t>Betrag
pro Person Euro</t>
  </si>
  <si>
    <t>geplante / teilnehmende Personenanzahl</t>
  </si>
  <si>
    <t>Kosten Gesamt</t>
  </si>
  <si>
    <t>Reise- und Transportkosten
Preis pro Person</t>
  </si>
  <si>
    <t>Reise- und Transportkosten
Gesamtpreis Gruppe</t>
  </si>
  <si>
    <t>Ermässigung Albvereinsmitglieder</t>
  </si>
  <si>
    <t>Sonstiges ….......................</t>
  </si>
  <si>
    <t>Kalkulation / Abrechnung für Ausfahrten SAVOP</t>
  </si>
  <si>
    <t>Überschuß / Verlust Gesamt</t>
  </si>
  <si>
    <t>Achtung: Nur weiße Felder ausfüllen, 
blaue Felder werden durch Formeln errechnet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</si>
</sst>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/>
    <xf numFmtId="164" fontId="2" fillId="0" borderId="0" xfId="1" applyNumberFormat="1" applyFont="1"/>
    <xf numFmtId="43" fontId="2" fillId="0" borderId="0" xfId="1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vertical="center" wrapText="1"/>
    </xf>
    <xf numFmtId="43" fontId="2" fillId="0" borderId="0" xfId="1" applyFont="1" applyBorder="1"/>
    <xf numFmtId="0" fontId="3" fillId="0" borderId="0" xfId="0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3" fontId="5" fillId="0" borderId="0" xfId="1" applyFont="1" applyBorder="1" applyAlignment="1">
      <alignment vertical="center" wrapText="1"/>
    </xf>
    <xf numFmtId="0" fontId="6" fillId="0" borderId="0" xfId="0" applyFont="1"/>
    <xf numFmtId="43" fontId="2" fillId="0" borderId="0" xfId="1" applyFont="1" applyBorder="1" applyAlignment="1">
      <alignment vertical="center"/>
    </xf>
    <xf numFmtId="43" fontId="2" fillId="2" borderId="0" xfId="2" applyNumberFormat="1" applyFont="1" applyBorder="1"/>
    <xf numFmtId="0" fontId="5" fillId="0" borderId="0" xfId="0" applyFont="1" applyAlignment="1">
      <alignment vertical="center"/>
    </xf>
    <xf numFmtId="43" fontId="2" fillId="2" borderId="0" xfId="2" applyNumberFormat="1" applyFont="1" applyBorder="1" applyAlignment="1">
      <alignment vertical="center" wrapText="1"/>
    </xf>
    <xf numFmtId="43" fontId="3" fillId="2" borderId="0" xfId="2" applyNumberFormat="1" applyFont="1" applyBorder="1"/>
    <xf numFmtId="43" fontId="3" fillId="0" borderId="0" xfId="1" applyFont="1" applyBorder="1"/>
    <xf numFmtId="0" fontId="3" fillId="0" borderId="0" xfId="0" applyFont="1" applyAlignment="1">
      <alignment horizontal="left" vertical="center" wrapText="1"/>
    </xf>
  </cellXfs>
  <cellStyles count="3">
    <cellStyle name="60 % - Akzent5" xfId="2" builtinId="48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EEB2-D6D9-4798-B5D1-66BB9383319A}">
  <dimension ref="A1:C28"/>
  <sheetViews>
    <sheetView tabSelected="1" workbookViewId="0">
      <selection activeCell="A4" sqref="A4:C4"/>
    </sheetView>
  </sheetViews>
  <sheetFormatPr baseColWidth="10" defaultRowHeight="15" x14ac:dyDescent="0.2"/>
  <cols>
    <col min="1" max="1" width="46" style="5" customWidth="1"/>
    <col min="2" max="2" width="19.28515625" style="5" customWidth="1"/>
    <col min="3" max="3" width="20.85546875" style="5" customWidth="1"/>
    <col min="4" max="16384" width="11.42578125" style="5"/>
  </cols>
  <sheetData>
    <row r="1" spans="1:3" ht="30" customHeight="1" x14ac:dyDescent="0.35">
      <c r="A1" s="14" t="s">
        <v>22</v>
      </c>
    </row>
    <row r="2" spans="1:3" ht="30" customHeight="1" x14ac:dyDescent="0.25">
      <c r="A2" s="7" t="s">
        <v>13</v>
      </c>
    </row>
    <row r="3" spans="1:3" ht="30" customHeight="1" x14ac:dyDescent="0.2">
      <c r="A3" s="1" t="s">
        <v>16</v>
      </c>
      <c r="B3" s="2"/>
      <c r="C3" s="3">
        <v>46</v>
      </c>
    </row>
    <row r="4" spans="1:3" s="1" customFormat="1" ht="42.75" customHeight="1" x14ac:dyDescent="0.25">
      <c r="A4" s="21" t="s">
        <v>24</v>
      </c>
      <c r="B4" s="21"/>
      <c r="C4" s="21"/>
    </row>
    <row r="5" spans="1:3" s="17" customFormat="1" ht="64.5" customHeight="1" x14ac:dyDescent="0.25">
      <c r="A5" s="12" t="s">
        <v>0</v>
      </c>
      <c r="B5" s="13" t="s">
        <v>14</v>
      </c>
      <c r="C5" s="13" t="s">
        <v>15</v>
      </c>
    </row>
    <row r="6" spans="1:3" ht="21.75" customHeight="1" x14ac:dyDescent="0.2">
      <c r="A6" s="8" t="s">
        <v>1</v>
      </c>
      <c r="B6" s="4">
        <v>10</v>
      </c>
      <c r="C6" s="16">
        <f>B6/C$3</f>
        <v>0.21739130434782608</v>
      </c>
    </row>
    <row r="7" spans="1:3" ht="30.75" customHeight="1" x14ac:dyDescent="0.2">
      <c r="A7" s="8" t="s">
        <v>2</v>
      </c>
      <c r="B7" s="4">
        <v>20</v>
      </c>
      <c r="C7" s="16">
        <f>B7/C$3</f>
        <v>0.43478260869565216</v>
      </c>
    </row>
    <row r="8" spans="1:3" s="1" customFormat="1" ht="36.75" customHeight="1" x14ac:dyDescent="0.25">
      <c r="A8" s="8" t="s">
        <v>18</v>
      </c>
      <c r="B8" s="18">
        <f>C8*C3</f>
        <v>1012</v>
      </c>
      <c r="C8" s="15">
        <v>22</v>
      </c>
    </row>
    <row r="9" spans="1:3" s="1" customFormat="1" ht="42" customHeight="1" x14ac:dyDescent="0.2">
      <c r="A9" s="8" t="s">
        <v>19</v>
      </c>
      <c r="B9" s="9"/>
      <c r="C9" s="16">
        <f>B9/C$3</f>
        <v>0</v>
      </c>
    </row>
    <row r="10" spans="1:3" ht="21.75" customHeight="1" x14ac:dyDescent="0.2">
      <c r="A10" s="8" t="s">
        <v>3</v>
      </c>
      <c r="B10" s="4"/>
      <c r="C10" s="16">
        <f>B10/C$3</f>
        <v>0</v>
      </c>
    </row>
    <row r="11" spans="1:3" ht="21.75" customHeight="1" x14ac:dyDescent="0.2">
      <c r="A11" s="8" t="s">
        <v>4</v>
      </c>
      <c r="B11" s="4">
        <v>145</v>
      </c>
      <c r="C11" s="16">
        <f>B11/C$3</f>
        <v>3.152173913043478</v>
      </c>
    </row>
    <row r="12" spans="1:3" ht="21.75" customHeight="1" x14ac:dyDescent="0.2">
      <c r="A12" s="8" t="s">
        <v>5</v>
      </c>
      <c r="B12" s="4"/>
      <c r="C12" s="16">
        <f t="shared" ref="C12:C13" si="0">B12/C$3</f>
        <v>0</v>
      </c>
    </row>
    <row r="13" spans="1:3" ht="21.75" customHeight="1" x14ac:dyDescent="0.2">
      <c r="A13" s="8" t="s">
        <v>6</v>
      </c>
      <c r="B13" s="4"/>
      <c r="C13" s="16">
        <f t="shared" si="0"/>
        <v>0</v>
      </c>
    </row>
    <row r="14" spans="1:3" ht="21.75" customHeight="1" x14ac:dyDescent="0.2">
      <c r="A14" s="8" t="s">
        <v>7</v>
      </c>
      <c r="B14" s="4">
        <v>50</v>
      </c>
      <c r="C14" s="16">
        <f>B14/C$3</f>
        <v>1.0869565217391304</v>
      </c>
    </row>
    <row r="15" spans="1:3" ht="21.75" customHeight="1" x14ac:dyDescent="0.2">
      <c r="A15" s="8" t="s">
        <v>21</v>
      </c>
      <c r="B15" s="4"/>
      <c r="C15" s="16">
        <f>B15/C$3</f>
        <v>0</v>
      </c>
    </row>
    <row r="16" spans="1:3" ht="21.75" customHeight="1" x14ac:dyDescent="0.2">
      <c r="A16" s="8" t="s">
        <v>8</v>
      </c>
      <c r="B16" s="4">
        <v>100</v>
      </c>
      <c r="C16" s="16">
        <f>B16/C$3</f>
        <v>2.1739130434782608</v>
      </c>
    </row>
    <row r="17" spans="1:3" ht="21.75" customHeight="1" x14ac:dyDescent="0.2">
      <c r="A17" s="8" t="s">
        <v>9</v>
      </c>
      <c r="B17" s="4">
        <v>60</v>
      </c>
      <c r="C17" s="16">
        <f t="shared" ref="C17:C18" si="1">B17/C$3</f>
        <v>1.3043478260869565</v>
      </c>
    </row>
    <row r="18" spans="1:3" ht="21.75" customHeight="1" x14ac:dyDescent="0.2">
      <c r="A18" s="8" t="s">
        <v>10</v>
      </c>
      <c r="B18" s="4">
        <v>30</v>
      </c>
      <c r="C18" s="16">
        <f t="shared" si="1"/>
        <v>0.65217391304347827</v>
      </c>
    </row>
    <row r="19" spans="1:3" ht="21.75" customHeight="1" x14ac:dyDescent="0.2">
      <c r="A19" s="8"/>
      <c r="B19" s="4"/>
      <c r="C19" s="9"/>
    </row>
    <row r="20" spans="1:3" ht="21.75" customHeight="1" x14ac:dyDescent="0.2">
      <c r="A20" s="8"/>
      <c r="B20" s="4"/>
      <c r="C20" s="9"/>
    </row>
    <row r="21" spans="1:3" s="6" customFormat="1" ht="21.75" customHeight="1" x14ac:dyDescent="0.25">
      <c r="A21" s="10" t="s">
        <v>17</v>
      </c>
      <c r="B21" s="11">
        <f>SUM(B6:B20)</f>
        <v>1427</v>
      </c>
      <c r="C21" s="19">
        <f>SUM(C6:C18)</f>
        <v>31.021739130434778</v>
      </c>
    </row>
    <row r="22" spans="1:3" ht="21.75" customHeight="1" x14ac:dyDescent="0.2">
      <c r="A22" s="8"/>
      <c r="B22" s="4"/>
      <c r="C22" s="4"/>
    </row>
    <row r="23" spans="1:3" ht="21.75" customHeight="1" x14ac:dyDescent="0.2">
      <c r="A23" s="8" t="s">
        <v>11</v>
      </c>
      <c r="B23" s="4"/>
      <c r="C23" s="9">
        <v>35</v>
      </c>
    </row>
    <row r="24" spans="1:3" ht="21.75" customHeight="1" x14ac:dyDescent="0.2">
      <c r="A24" s="8" t="s">
        <v>20</v>
      </c>
      <c r="B24" s="4"/>
      <c r="C24" s="9">
        <v>32</v>
      </c>
    </row>
    <row r="25" spans="1:3" ht="21.75" customHeight="1" x14ac:dyDescent="0.2">
      <c r="A25" s="8"/>
      <c r="B25" s="4"/>
      <c r="C25" s="9"/>
    </row>
    <row r="26" spans="1:3" s="6" customFormat="1" ht="21.75" customHeight="1" x14ac:dyDescent="0.25">
      <c r="A26" s="10" t="s">
        <v>12</v>
      </c>
      <c r="B26" s="11"/>
      <c r="C26" s="19">
        <f xml:space="preserve"> B26/C3</f>
        <v>0</v>
      </c>
    </row>
    <row r="27" spans="1:3" ht="21.75" customHeight="1" x14ac:dyDescent="0.2">
      <c r="A27" s="8"/>
      <c r="B27" s="4"/>
      <c r="C27" s="9"/>
    </row>
    <row r="28" spans="1:3" s="6" customFormat="1" ht="21.75" customHeight="1" x14ac:dyDescent="0.25">
      <c r="A28" s="10" t="s">
        <v>23</v>
      </c>
      <c r="B28" s="11">
        <f>B26-B21</f>
        <v>-1427</v>
      </c>
      <c r="C28" s="20"/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Reichert</dc:creator>
  <cp:lastModifiedBy>Wolfgang Reichert</cp:lastModifiedBy>
  <cp:lastPrinted>2025-01-16T22:13:42Z</cp:lastPrinted>
  <dcterms:created xsi:type="dcterms:W3CDTF">2024-02-17T21:01:11Z</dcterms:created>
  <dcterms:modified xsi:type="dcterms:W3CDTF">2025-01-16T22:13:53Z</dcterms:modified>
</cp:coreProperties>
</file>